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CFBCAB6D-3F48-4CCA-B24F-F7040CE51E14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020" xr2:uid="{00000000-000D-0000-FFFF-FFFF00000000}"/>
  </bookViews>
  <sheets>
    <sheet name="EAEPED_ADMIN" sheetId="1" r:id="rId1"/>
  </sheets>
  <definedNames>
    <definedName name="_xlnm.Print_Area" localSheetId="0">EAEPED_ADMIN!$A$1:$I$40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D29" i="1" s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<sst xmlns="http://schemas.openxmlformats.org/spreadsheetml/2006/main" count="35" uniqueCount="35">
  <si>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</si>
  <si>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</si>
  <si>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</si>
  <si>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</si>
  <si>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</si>
  <si>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</si>
  <si>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</si>
  <si>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</si>
  <si>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</si>
  <si>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</si>
  <si>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</si>
  <si>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</si>
  <si>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</si>
  <si>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</si>
  <si>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</si>
  <si>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</si>
  <si>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</si>
  <si>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</si>
  <si>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</si>
  <si>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</si>
  <si>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</si>
  <si>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</si>
  <si>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</si>
  <si>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</si>
  <si>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INSTITUTO TECNOLOGICO SUPERIOR DE NUEVO CASAS GRANDES </t>
  </si>
  <si>
    <t>Del 01 de enero al 31 de diciembre de 2022 (b)</t>
  </si>
  <si>
    <t>Dirección de Academica</t>
  </si>
  <si>
    <t>Dirección de Planeación</t>
  </si>
  <si>
    <t>Subdirección Administrativa</t>
  </si>
  <si>
    <t xml:space="preserve">M.A.P. JESÚS PEÑA GALAZ </t>
  </si>
  <si>
    <t xml:space="preserve">DIRECTOR DEL ITSNCG </t>
  </si>
  <si>
    <t>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</si>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</sst>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22" zoomScale="90" zoomScaleNormal="90" workbookViewId="0">
      <selection activeCell="I40" sqref="A1:I40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61883758.700000003</v>
      </c>
      <c r="D19" s="13">
        <f t="shared" ref="D19:G19" si="2">SUM(D20:D27)</f>
        <v>9122273.9800000004</v>
      </c>
      <c r="E19" s="19">
        <f t="shared" ref="E19:E27" si="3">SUM(C19:D19)</f>
        <v>71006032.680000007</v>
      </c>
      <c r="F19" s="13">
        <f t="shared" si="2"/>
        <v>80778957.950000018</v>
      </c>
      <c r="G19" s="13">
        <f t="shared" si="2"/>
        <v>80778957.930000007</v>
      </c>
      <c r="H19" s="19">
        <f>SUM(E19-F19)</f>
        <v>-9772925.2700000107</v>
      </c>
    </row>
    <row r="20" spans="2:8" x14ac:dyDescent="0.2">
      <c r="B20" s="7" t="s">
        <v>26</v>
      </c>
      <c r="C20" s="8">
        <v>60578292.270000003</v>
      </c>
      <c r="D20" s="8">
        <v>8214976.9900000002</v>
      </c>
      <c r="E20" s="8">
        <f t="shared" si="3"/>
        <v>68793269.260000005</v>
      </c>
      <c r="F20" s="8">
        <v>78309732.040000007</v>
      </c>
      <c r="G20" s="8">
        <v>78309732.019999996</v>
      </c>
      <c r="H20" s="8">
        <f t="shared" ref="H20:H27" si="4">SUM(E20-F20)</f>
        <v>-9516462.7800000012</v>
      </c>
    </row>
    <row r="21" spans="2:8" x14ac:dyDescent="0.2">
      <c r="B21" s="7" t="s">
        <v>27</v>
      </c>
      <c r="C21" s="8">
        <v>884894.41</v>
      </c>
      <c r="D21" s="8">
        <v>546332.48</v>
      </c>
      <c r="E21" s="8">
        <f t="shared" si="3"/>
        <v>1431226.8900000001</v>
      </c>
      <c r="F21" s="8">
        <v>1520335.87</v>
      </c>
      <c r="G21" s="8">
        <v>1520335.87</v>
      </c>
      <c r="H21" s="8">
        <f t="shared" si="4"/>
        <v>-89108.979999999981</v>
      </c>
    </row>
    <row r="22" spans="2:8" x14ac:dyDescent="0.2">
      <c r="B22" s="7" t="s">
        <v>28</v>
      </c>
      <c r="C22" s="8">
        <v>420572.02</v>
      </c>
      <c r="D22" s="8">
        <v>360964.51</v>
      </c>
      <c r="E22" s="8">
        <f t="shared" si="3"/>
        <v>781536.53</v>
      </c>
      <c r="F22" s="8">
        <v>948890.04</v>
      </c>
      <c r="G22" s="8">
        <v>948890.04</v>
      </c>
      <c r="H22" s="8">
        <f t="shared" si="4"/>
        <v>-167353.51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61883758.700000003</v>
      </c>
      <c r="D29" s="4">
        <f t="shared" ref="D29:H29" si="5">SUM(D9+D19)</f>
        <v>9122273.9800000004</v>
      </c>
      <c r="E29" s="4">
        <f t="shared" si="5"/>
        <v>71006032.680000007</v>
      </c>
      <c r="F29" s="4">
        <f t="shared" si="5"/>
        <v>80778957.950000018</v>
      </c>
      <c r="G29" s="4">
        <f t="shared" si="5"/>
        <v>80778957.930000007</v>
      </c>
      <c r="H29" s="4">
        <f t="shared" si="5"/>
        <v>-9772925.2700000107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B32" s="22" t="s">
        <v>29</v>
      </c>
      <c r="C32" s="23"/>
      <c r="D32" s="23"/>
      <c r="E32" s="23"/>
      <c r="F32" s="23" t="s">
        <v>32</v>
      </c>
      <c r="G32" s="23"/>
      <c r="H32" s="23"/>
    </row>
    <row r="33" spans="2:8" s="22" customFormat="1" x14ac:dyDescent="0.2">
      <c r="B33" s="22" t="s">
        <v>30</v>
      </c>
      <c r="C33" s="23"/>
      <c r="D33" s="23"/>
      <c r="E33" s="23"/>
      <c r="F33" s="23" t="s">
        <v>33</v>
      </c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22" t="s">
        <v>31</v>
      </c>
      <c r="C36" s="23"/>
      <c r="D36" s="23"/>
      <c r="E36" s="23"/>
      <c r="F36" s="23" t="s">
        <v>34</v>
      </c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2023-01-24T17:57:39Z</cp:lastPrinted>
  <dcterms:created xsi:type="dcterms:W3CDTF">2020-01-08T21:44:09Z</dcterms:created>
  <dcterms:modified xsi:type="dcterms:W3CDTF">2023-01-24T17:57:40Z</dcterms:modified>
</cp:coreProperties>
</file>